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08" windowWidth="15600" windowHeight="7992" firstSheet="1" activeTab="1"/>
  </bookViews>
  <sheets>
    <sheet name="Hoja1" sheetId="3" state="hidden" r:id="rId1"/>
    <sheet name="GCP" sheetId="1" r:id="rId2"/>
  </sheets>
  <definedNames/>
  <calcPr calcId="15251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<sst xmlns="http://schemas.openxmlformats.org/spreadsheetml/2006/main" count="64" uniqueCount="64">
  <si>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</si>
  <si>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</si>
  <si>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</si>
  <si>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</si>
  <si>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</si>
  <si>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</si>
  <si>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</si>
  <si>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</si>
  <si>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</si>
  <si>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</si>
  <si>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</si>
  <si>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</si>
  <si>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</si>
  <si>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</si>
  <si>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</si>
  <si>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</si>
  <si>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</si>
  <si>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</si>
  <si>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</si>
  <si>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</si>
  <si>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</si>
  <si>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</si>
  <si>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</si>
  <si>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</si>
  <si>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</si>
  <si>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</si>
  <si>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</si>
  <si>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</si>
  <si>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</si>
  <si>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</si>
  <si>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</si>
  <si>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</si>
  <si>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</si>
  <si>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</si>
  <si>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</si>
  <si>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</si>
  <si>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</si>
  <si>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</si>
  <si>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</si>
  <si>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</si>
  <si>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</si>
  <si>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</si>
  <si>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</si>
  <si>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</si>
  <si>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</si>
  <si>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</si>
  <si>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</si>
  <si>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</si>
  <si>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</si>
  <si>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</si>
  <si>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</si>
  <si>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</si>
  <si>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</si>
  <si>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</si>
  <si>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</si>
  <si>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</si>
  <si>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</si>
  <si>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</si>
  <si>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</si>
  <si>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</si>
  <si>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</si>
  <si>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</si>
  <si>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</si>
  <si>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MUNICIPIO DE LEÓN
GASTO POR CATEGORÍA PROGRAMÁTICA
DEL 1 DE ENERO AL 30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</si>
</sst>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22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22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/>
    </xf>
    <xf numFmtId="0" fontId="2" fillId="0" borderId="2" xfId="23" applyFont="1" applyFill="1" applyBorder="1" applyAlignment="1" applyProtection="1">
      <alignment wrapText="1"/>
      <protection/>
    </xf>
    <xf numFmtId="0" fontId="3" fillId="0" borderId="0" xfId="23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 horizontal="left" indent="2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6" xfId="0" applyFont="1" applyFill="1" applyBorder="1" applyAlignment="1" applyProtection="1">
      <alignment horizontal="left"/>
      <protection/>
    </xf>
    <xf numFmtId="0" fontId="6" fillId="2" borderId="9" xfId="23" applyFont="1" applyFill="1" applyBorder="1" applyAlignment="1">
      <alignment horizontal="center" vertical="center" wrapText="1"/>
      <protection/>
    </xf>
    <xf numFmtId="0" fontId="6" fillId="2" borderId="9" xfId="23" applyFont="1" applyFill="1" applyBorder="1" applyAlignment="1">
      <alignment horizontal="center" vertical="center"/>
      <protection/>
    </xf>
    <xf numFmtId="4" fontId="6" fillId="2" borderId="9" xfId="23" applyNumberFormat="1" applyFont="1" applyFill="1" applyBorder="1" applyAlignment="1">
      <alignment horizontal="center" vertical="center" wrapText="1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6" fillId="2" borderId="10" xfId="23" applyFont="1" applyFill="1" applyBorder="1" applyAlignment="1" applyProtection="1">
      <alignment horizontal="center" vertical="center" wrapText="1"/>
      <protection locked="0"/>
    </xf>
    <xf numFmtId="0" fontId="6" fillId="2" borderId="11" xfId="23" applyFont="1" applyFill="1" applyBorder="1" applyAlignment="1" applyProtection="1">
      <alignment horizontal="center" vertical="center" wrapText="1"/>
      <protection locked="0"/>
    </xf>
    <xf numFmtId="0" fontId="6" fillId="2" borderId="12" xfId="23" applyFont="1" applyFill="1" applyBorder="1" applyAlignment="1" applyProtection="1">
      <alignment horizontal="center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2" xfId="20"/>
    <cellStyle name="Normal 2" xfId="21"/>
    <cellStyle name="Normal 2 2" xfId="22"/>
    <cellStyle name="Normal 3" xfId="23"/>
    <cellStyle name="Normal 4 2" xfId="24"/>
    <cellStyle name="Porcentu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:A2020"/>
  <sheetViews>
    <sheetView workbookViewId="0" topLeftCell="A1"/>
  </sheetViews>
  <sheetFormatPr defaultColWidth="11.421875" defaultRowHeight="15"/>
  <cols>
    <col min="1" max="16384" width="11.421875" style="27" customWidth="1"/>
  </cols>
  <sheetData>
    <row r="2020" ht="15">
      <c r="A2020" s="28" t="s">
        <v>62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SheetLayoutView="90" workbookViewId="0" topLeftCell="A1">
      <selection activeCell="A1" sqref="A1:H1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7" customWidth="1"/>
  </cols>
  <sheetData>
    <row r="1" spans="1:8" ht="35.1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" customHeight="1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ht="15">
      <c r="A3" s="3">
        <v>900001</v>
      </c>
      <c r="B3" s="18" t="s">
        <v>2</v>
      </c>
      <c r="C3" s="4">
        <f aca="true" t="shared" si="0" ref="C3:H3">SUM(C4,C31,C32,C33)</f>
        <v>3769476282.9400024</v>
      </c>
      <c r="D3" s="4">
        <f t="shared" si="0"/>
        <v>1092574014.67</v>
      </c>
      <c r="E3" s="4">
        <f t="shared" si="0"/>
        <v>4862050297.610004</v>
      </c>
      <c r="F3" s="4">
        <f t="shared" si="0"/>
        <v>795707217.8500007</v>
      </c>
      <c r="G3" s="4">
        <f t="shared" si="0"/>
        <v>691630692.9099996</v>
      </c>
      <c r="H3" s="5">
        <f t="shared" si="0"/>
        <v>4066343079.7600045</v>
      </c>
    </row>
    <row r="4" spans="1:8" ht="15">
      <c r="A4" s="6">
        <v>900002</v>
      </c>
      <c r="B4" s="19" t="s">
        <v>60</v>
      </c>
      <c r="C4" s="15">
        <f aca="true" t="shared" si="1" ref="C4:H4">SUM(C5,C8,C17,C21,C24,C29)</f>
        <v>3769476282.9400024</v>
      </c>
      <c r="D4" s="15">
        <f t="shared" si="1"/>
        <v>1092574014.67</v>
      </c>
      <c r="E4" s="15">
        <f t="shared" si="1"/>
        <v>4862050297.610004</v>
      </c>
      <c r="F4" s="15">
        <f t="shared" si="1"/>
        <v>795707217.8500007</v>
      </c>
      <c r="G4" s="15">
        <f t="shared" si="1"/>
        <v>691630692.9099996</v>
      </c>
      <c r="H4" s="16">
        <f t="shared" si="1"/>
        <v>4066343079.7600045</v>
      </c>
    </row>
    <row r="5" spans="1:8" ht="15">
      <c r="A5" s="6">
        <v>900003</v>
      </c>
      <c r="B5" s="20" t="s">
        <v>7</v>
      </c>
      <c r="C5" s="13">
        <f aca="true" t="shared" si="2" ref="C5:H5">SUM(C6:C7)</f>
        <v>466855220.5</v>
      </c>
      <c r="D5" s="13">
        <f t="shared" si="2"/>
        <v>248975326.65999997</v>
      </c>
      <c r="E5" s="13">
        <f t="shared" si="2"/>
        <v>715830547.1599997</v>
      </c>
      <c r="F5" s="13">
        <f t="shared" si="2"/>
        <v>68924146.4</v>
      </c>
      <c r="G5" s="13">
        <f t="shared" si="2"/>
        <v>48722806.03</v>
      </c>
      <c r="H5" s="14">
        <f t="shared" si="2"/>
        <v>646906400.7599998</v>
      </c>
    </row>
    <row r="6" spans="1:8" ht="15">
      <c r="A6" s="11" t="s">
        <v>36</v>
      </c>
      <c r="B6" s="21" t="s">
        <v>8</v>
      </c>
      <c r="C6" s="7">
        <v>466855220.5</v>
      </c>
      <c r="D6" s="7">
        <v>248975326.65999997</v>
      </c>
      <c r="E6" s="7">
        <v>715830547.1599997</v>
      </c>
      <c r="F6" s="7">
        <v>68924146.4</v>
      </c>
      <c r="G6" s="7">
        <v>48722806.03</v>
      </c>
      <c r="H6" s="8">
        <v>646906400.7599998</v>
      </c>
    </row>
    <row r="7" spans="1:8" ht="15">
      <c r="A7" s="11" t="s">
        <v>37</v>
      </c>
      <c r="B7" s="2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</row>
    <row r="8" spans="1:8" ht="15">
      <c r="A8" s="6">
        <v>900004</v>
      </c>
      <c r="B8" s="20" t="s">
        <v>10</v>
      </c>
      <c r="C8" s="13">
        <f aca="true" t="shared" si="3" ref="C8:H8">SUM(C9:C16)</f>
        <v>3302621062.4400024</v>
      </c>
      <c r="D8" s="13">
        <f t="shared" si="3"/>
        <v>843598688.0100001</v>
      </c>
      <c r="E8" s="13">
        <f t="shared" si="3"/>
        <v>4146219750.4500046</v>
      </c>
      <c r="F8" s="13">
        <f t="shared" si="3"/>
        <v>726783071.4500008</v>
      </c>
      <c r="G8" s="13">
        <f t="shared" si="3"/>
        <v>642907886.8799996</v>
      </c>
      <c r="H8" s="14">
        <f t="shared" si="3"/>
        <v>3419436679.000005</v>
      </c>
    </row>
    <row r="9" spans="1:8" ht="15">
      <c r="A9" s="11" t="s">
        <v>38</v>
      </c>
      <c r="B9" s="21" t="s">
        <v>11</v>
      </c>
      <c r="C9" s="7">
        <v>3023905313.410002</v>
      </c>
      <c r="D9" s="7">
        <v>57416578.65999997</v>
      </c>
      <c r="E9" s="7">
        <v>3081321892.0700045</v>
      </c>
      <c r="F9" s="7">
        <v>674808006.1400008</v>
      </c>
      <c r="G9" s="7">
        <v>623137600.9699997</v>
      </c>
      <c r="H9" s="8">
        <v>2406513885.9300046</v>
      </c>
    </row>
    <row r="10" spans="1:8" ht="15">
      <c r="A10" s="11" t="s">
        <v>39</v>
      </c>
      <c r="B10" s="2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</row>
    <row r="11" spans="1:8" ht="15">
      <c r="A11" s="11" t="s">
        <v>40</v>
      </c>
      <c r="B11" s="2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0</v>
      </c>
    </row>
    <row r="12" spans="1:8" ht="15">
      <c r="A12" s="11" t="s">
        <v>41</v>
      </c>
      <c r="B12" s="21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</row>
    <row r="13" spans="1:8" ht="15">
      <c r="A13" s="11" t="s">
        <v>42</v>
      </c>
      <c r="B13" s="21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</row>
    <row r="14" spans="1:8" ht="15">
      <c r="A14" s="11" t="s">
        <v>43</v>
      </c>
      <c r="B14" s="21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</row>
    <row r="15" spans="1:8" ht="15">
      <c r="A15" s="11" t="s">
        <v>44</v>
      </c>
      <c r="B15" s="21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</row>
    <row r="16" spans="1:8" ht="15">
      <c r="A16" s="11" t="s">
        <v>45</v>
      </c>
      <c r="B16" s="21" t="s">
        <v>18</v>
      </c>
      <c r="C16" s="7">
        <v>278715749.03</v>
      </c>
      <c r="D16" s="7">
        <v>786182109.3500001</v>
      </c>
      <c r="E16" s="7">
        <v>1064897858.3800002</v>
      </c>
      <c r="F16" s="7">
        <v>51975065.31</v>
      </c>
      <c r="G16" s="7">
        <v>19770285.91</v>
      </c>
      <c r="H16" s="8">
        <v>1012922793.0700003</v>
      </c>
    </row>
    <row r="17" spans="1:8" ht="15">
      <c r="A17" s="6">
        <v>900005</v>
      </c>
      <c r="B17" s="20" t="s">
        <v>19</v>
      </c>
      <c r="C17" s="13">
        <f aca="true" t="shared" si="4" ref="C17:H17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ht="15">
      <c r="A18" s="11" t="s">
        <v>46</v>
      </c>
      <c r="B18" s="21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 ht="15">
      <c r="A19" s="11" t="s">
        <v>47</v>
      </c>
      <c r="B19" s="21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 ht="15">
      <c r="A20" s="11" t="s">
        <v>48</v>
      </c>
      <c r="B20" s="21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 ht="15">
      <c r="A21" s="6">
        <v>900006</v>
      </c>
      <c r="B21" s="20" t="s">
        <v>23</v>
      </c>
      <c r="C21" s="13">
        <f aca="true" t="shared" si="5" ref="C21:H21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ht="15">
      <c r="A22" s="11" t="s">
        <v>49</v>
      </c>
      <c r="B22" s="21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v>0</v>
      </c>
    </row>
    <row r="23" spans="1:8" ht="15">
      <c r="A23" s="11" t="s">
        <v>50</v>
      </c>
      <c r="B23" s="21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</row>
    <row r="24" spans="1:8" ht="15">
      <c r="A24" s="6">
        <v>900007</v>
      </c>
      <c r="B24" s="20" t="s">
        <v>26</v>
      </c>
      <c r="C24" s="13">
        <f aca="true" t="shared" si="6" ref="C24:H24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ht="15">
      <c r="A25" s="11" t="s">
        <v>51</v>
      </c>
      <c r="B25" s="21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</row>
    <row r="26" spans="1:8" ht="15">
      <c r="A26" s="11" t="s">
        <v>52</v>
      </c>
      <c r="B26" s="21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</row>
    <row r="27" spans="1:8" ht="15">
      <c r="A27" s="11" t="s">
        <v>53</v>
      </c>
      <c r="B27" s="21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</row>
    <row r="28" spans="1:8" ht="15">
      <c r="A28" s="11" t="s">
        <v>54</v>
      </c>
      <c r="B28" s="21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</row>
    <row r="29" spans="1:8" ht="15">
      <c r="A29" s="6">
        <v>900008</v>
      </c>
      <c r="B29" s="20" t="s">
        <v>31</v>
      </c>
      <c r="C29" s="13">
        <f aca="true" t="shared" si="7" ref="C29:H29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ht="15">
      <c r="A30" s="11" t="s">
        <v>55</v>
      </c>
      <c r="B30" s="21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v>0</v>
      </c>
    </row>
    <row r="31" spans="1:8" ht="15">
      <c r="A31" s="11" t="s">
        <v>56</v>
      </c>
      <c r="B31" s="22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</row>
    <row r="32" spans="1:8" ht="15">
      <c r="A32" s="11" t="s">
        <v>57</v>
      </c>
      <c r="B32" s="22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v>0</v>
      </c>
    </row>
    <row r="33" spans="1:8" ht="15">
      <c r="A33" s="12" t="s">
        <v>58</v>
      </c>
      <c r="B33" s="23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3:C5 D3:H5 C17 D17:H17 C8 D8:H8 D21:H21 D24:H24 D29:H29 C21 C24 C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2012-12-20T00:46:02Z</cp:lastPrinted>
  <dcterms:created xsi:type="dcterms:W3CDTF">2012-12-11T21:13:37Z</dcterms:created>
  <dcterms:modified xsi:type="dcterms:W3CDTF">2016-06-07T20:11:57Z</dcterms:modified>
  <cp:category/>
  <cp:version/>
  <cp:contentType/>
  <cp:contentStatus/>
</cp:coreProperties>
</file>